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<sst xmlns="http://schemas.openxmlformats.org/spreadsheetml/2006/main" count="62" uniqueCount="26">
  <si>
    <t>qty</t>
  </si>
  <si>
    <t>code</t>
  </si>
  <si>
    <t>engraving line 1</t>
  </si>
  <si>
    <t>engraving line 2</t>
  </si>
  <si>
    <t>engraving line 3</t>
  </si>
  <si>
    <t>award price</t>
  </si>
  <si>
    <t>award each</t>
  </si>
  <si>
    <t xml:space="preserve">Order Form </t>
  </si>
  <si>
    <t xml:space="preserve"> Windmill Lane, Gentleshaw, Rugeley, Staffs,   WS15  4NF</t>
  </si>
  <si>
    <t>Assoc. / Club</t>
  </si>
  <si>
    <t xml:space="preserve"> c/o</t>
  </si>
  <si>
    <t>Order Date</t>
  </si>
  <si>
    <t>Contact No</t>
  </si>
  <si>
    <t>Order Value</t>
  </si>
  <si>
    <t>Discount</t>
  </si>
  <si>
    <t>Sub total</t>
  </si>
  <si>
    <t>Engraving</t>
  </si>
  <si>
    <t>Annual engrave</t>
  </si>
  <si>
    <t xml:space="preserve"> carrier / post</t>
  </si>
  <si>
    <t xml:space="preserve">  Amount due</t>
  </si>
  <si>
    <t>Page 2</t>
  </si>
  <si>
    <t>Page 3</t>
  </si>
  <si>
    <t>Page 4</t>
  </si>
  <si>
    <t>Page 5</t>
  </si>
  <si>
    <t xml:space="preserve">Presentation Date     </t>
  </si>
  <si>
    <t xml:space="preserve">Assoc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</si>
</sst>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_);\(&quot;£&quot;#,##0.00\)"/>
    <numFmt numFmtId="166" formatCode="0.0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8"/>
      <color indexed="10"/>
      <name val="Centaur"/>
      <family val="1"/>
    </font>
    <font>
      <b/>
      <sz val="18"/>
      <color indexed="8"/>
      <name val="Garamond"/>
      <family val="1"/>
    </font>
    <font>
      <sz val="11"/>
      <name val="Arial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 Narrow"/>
      <family val="2"/>
    </font>
    <font>
      <b/>
      <sz val="22"/>
      <color indexed="10"/>
      <name val="Centaur"/>
      <family val="1"/>
    </font>
    <font>
      <b/>
      <sz val="26"/>
      <color indexed="10"/>
      <name val="Centaur"/>
      <family val="1"/>
    </font>
    <font>
      <b/>
      <sz val="12"/>
      <color indexed="8"/>
      <name val="Garamond"/>
      <family val="1"/>
    </font>
    <font>
      <sz val="22"/>
      <name val="Arial"/>
      <family val="2"/>
    </font>
    <font>
      <b/>
      <sz val="28"/>
      <color indexed="8"/>
      <name val="Garamond"/>
      <family val="1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8"/>
      <name val="Calibri"/>
      <family val="2"/>
    </font>
    <font>
      <i/>
      <sz val="40"/>
      <color indexed="8"/>
      <name val="Brush Script MT"/>
      <family val="4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Arial"/>
      <family val="2"/>
    </font>
    <font>
      <b/>
      <sz val="22"/>
      <color rgb="FFFF0000"/>
      <name val="Arial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0.3999499976634979"/>
      </top>
      <bottom style="thin">
        <color theme="6" tint="0.3999499976634979"/>
      </bottom>
    </border>
    <border>
      <left>
        <color indexed="63"/>
      </left>
      <right style="thin">
        <color theme="6" tint="0.3999499976634979"/>
      </right>
      <top style="thin">
        <color theme="6" tint="0.3999499976634979"/>
      </top>
      <bottom style="thin">
        <color theme="6" tint="0.3999499976634979"/>
      </bottom>
    </border>
    <border>
      <left style="thin">
        <color theme="6" tint="0.3999499976634979"/>
      </left>
      <right style="thin">
        <color theme="6" tint="0.3999499976634979"/>
      </right>
      <top>
        <color indexed="63"/>
      </top>
      <bottom style="thin">
        <color theme="6" tint="0.3999499976634979"/>
      </bottom>
    </border>
    <border>
      <left style="medium">
        <color theme="6" tint="-0.24993999302387238"/>
      </left>
      <right style="thin">
        <color theme="6" tint="0.3999499976634979"/>
      </right>
      <top style="medium">
        <color theme="6" tint="-0.24993999302387238"/>
      </top>
      <bottom style="medium">
        <color theme="6" tint="0.39991000294685364"/>
      </bottom>
    </border>
    <border>
      <left style="thin">
        <color theme="6" tint="0.3999499976634979"/>
      </left>
      <right style="thin">
        <color theme="6" tint="0.3999499976634979"/>
      </right>
      <top style="medium">
        <color theme="6" tint="-0.24993999302387238"/>
      </top>
      <bottom style="medium">
        <color theme="6" tint="0.39991000294685364"/>
      </bottom>
    </border>
    <border>
      <left style="thin">
        <color theme="6" tint="0.3999499976634979"/>
      </left>
      <right style="thin">
        <color theme="6" tint="0.3999499976634979"/>
      </right>
      <top style="medium">
        <color theme="6" tint="-0.24993999302387238"/>
      </top>
      <bottom>
        <color indexed="63"/>
      </bottom>
    </border>
    <border>
      <left style="medium">
        <color theme="6" tint="-0.24993999302387238"/>
      </left>
      <right style="thin">
        <color theme="6" tint="0.3999499976634979"/>
      </right>
      <top>
        <color indexed="63"/>
      </top>
      <bottom style="thin">
        <color theme="6" tint="0.3999499976634979"/>
      </bottom>
    </border>
    <border>
      <left style="thin">
        <color theme="6" tint="0.3999499976634979"/>
      </left>
      <right>
        <color indexed="63"/>
      </right>
      <top>
        <color indexed="63"/>
      </top>
      <bottom style="thin">
        <color theme="6" tint="0.3999499976634979"/>
      </bottom>
    </border>
    <border>
      <left style="medium">
        <color theme="6" tint="-0.24993999302387238"/>
      </left>
      <right style="thin">
        <color theme="6" tint="0.3999499976634979"/>
      </right>
      <top style="medium">
        <color theme="6" tint="-0.24993999302387238"/>
      </top>
      <bottom style="thin">
        <color theme="6" tint="0.3999499976634979"/>
      </bottom>
    </border>
    <border>
      <left style="thin">
        <color theme="6" tint="0.3999499976634979"/>
      </left>
      <right style="thin">
        <color theme="6" tint="0.3999499976634979"/>
      </right>
      <top style="medium">
        <color theme="6" tint="-0.24993999302387238"/>
      </top>
      <bottom style="thin">
        <color theme="6" tint="0.3999499976634979"/>
      </bottom>
    </border>
    <border>
      <left style="thin">
        <color theme="6" tint="0.3999499976634979"/>
      </left>
      <right style="medium">
        <color theme="6" tint="-0.24993999302387238"/>
      </right>
      <top style="medium">
        <color theme="6" tint="-0.24993999302387238"/>
      </top>
      <bottom style="thin">
        <color theme="6" tint="0.3999499976634979"/>
      </bottom>
    </border>
    <border>
      <left style="medium">
        <color theme="6" tint="-0.24993999302387238"/>
      </left>
      <right style="thin">
        <color theme="6" tint="0.3999499976634979"/>
      </right>
      <top style="thin">
        <color theme="6" tint="0.3999499976634979"/>
      </top>
      <bottom style="thin">
        <color theme="6" tint="0.3999499976634979"/>
      </bottom>
    </border>
    <border>
      <left style="thin">
        <color theme="6" tint="0.3999499976634979"/>
      </left>
      <right>
        <color indexed="63"/>
      </right>
      <top style="thin">
        <color theme="6" tint="0.3999499976634979"/>
      </top>
      <bottom style="thin">
        <color theme="6" tint="0.3999499976634979"/>
      </bottom>
    </border>
    <border>
      <left style="thin">
        <color theme="6" tint="0.3999499976634979"/>
      </left>
      <right style="medium">
        <color theme="6" tint="-0.24993999302387238"/>
      </right>
      <top style="thin">
        <color theme="6" tint="0.3999499976634979"/>
      </top>
      <bottom style="thin">
        <color theme="6" tint="0.3999499976634979"/>
      </bottom>
    </border>
    <border>
      <left style="medium">
        <color theme="6" tint="-0.24993999302387238"/>
      </left>
      <right style="thin">
        <color theme="6" tint="0.3999499976634979"/>
      </right>
      <top style="thin">
        <color theme="6" tint="0.3999499976634979"/>
      </top>
      <bottom style="medium">
        <color theme="6" tint="-0.24993999302387238"/>
      </bottom>
    </border>
    <border>
      <left style="thin">
        <color theme="6" tint="0.3999499976634979"/>
      </left>
      <right>
        <color indexed="63"/>
      </right>
      <top style="thin">
        <color theme="6" tint="0.3999499976634979"/>
      </top>
      <bottom style="medium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0.3999499976634979"/>
      </top>
      <bottom style="medium">
        <color theme="6" tint="-0.24993999302387238"/>
      </bottom>
    </border>
    <border>
      <left style="thin">
        <color theme="6" tint="0.3999499976634979"/>
      </left>
      <right style="medium">
        <color theme="6" tint="-0.24993999302387238"/>
      </right>
      <top style="thin">
        <color theme="6" tint="0.3999499976634979"/>
      </top>
      <bottom style="medium">
        <color theme="6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6" tint="0.3999499976634979"/>
      </bottom>
    </border>
    <border>
      <left style="thin"/>
      <right style="medium">
        <color theme="6" tint="-0.24993999302387238"/>
      </right>
      <top style="medium">
        <color theme="6" tint="0.39991000294685364"/>
      </top>
      <bottom style="thin">
        <color theme="6" tint="0.3999499976634979"/>
      </bottom>
    </border>
    <border>
      <left>
        <color indexed="63"/>
      </left>
      <right>
        <color indexed="63"/>
      </right>
      <top style="thin">
        <color theme="6" tint="0.3999499976634979"/>
      </top>
      <bottom style="thin">
        <color theme="6" tint="0.3999499976634979"/>
      </bottom>
    </border>
    <border>
      <left style="thin"/>
      <right style="medium">
        <color theme="6" tint="-0.24993999302387238"/>
      </right>
      <top style="thin">
        <color theme="6" tint="0.3999499976634979"/>
      </top>
      <bottom style="thin">
        <color theme="6" tint="0.3999499976634979"/>
      </bottom>
    </border>
    <border>
      <left>
        <color indexed="63"/>
      </left>
      <right>
        <color indexed="63"/>
      </right>
      <top style="thin">
        <color theme="6" tint="0.3999499976634979"/>
      </top>
      <bottom style="medium">
        <color theme="6" tint="-0.24993999302387238"/>
      </bottom>
    </border>
    <border>
      <left style="thin"/>
      <right style="medium">
        <color theme="6" tint="-0.24993999302387238"/>
      </right>
      <top style="thin">
        <color theme="6" tint="0.3999499976634979"/>
      </top>
      <bottom style="medium">
        <color theme="6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6" tint="0.3999499976634979"/>
      </left>
      <right style="medium">
        <color theme="6" tint="-0.24993999302387238"/>
      </right>
      <top style="medium">
        <color theme="6" tint="-0.24993999302387238"/>
      </top>
      <bottom style="medium">
        <color theme="6" tint="0.399910002946853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5" fillId="3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61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1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left" vertical="top"/>
    </xf>
    <xf numFmtId="0" fontId="61" fillId="0" borderId="10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center" vertical="top"/>
    </xf>
    <xf numFmtId="0" fontId="62" fillId="0" borderId="12" xfId="0" applyFont="1" applyBorder="1" applyAlignment="1">
      <alignment horizontal="left" vertical="top"/>
    </xf>
    <xf numFmtId="0" fontId="62" fillId="0" borderId="12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left" vertical="top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/>
    </xf>
    <xf numFmtId="0" fontId="8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64" fillId="0" borderId="0" xfId="0" applyFont="1" applyFill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171" fontId="14" fillId="0" borderId="0" xfId="0" applyNumberFormat="1" applyFont="1" applyAlignment="1">
      <alignment vertical="center"/>
    </xf>
    <xf numFmtId="0" fontId="62" fillId="34" borderId="13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center"/>
    </xf>
    <xf numFmtId="0" fontId="62" fillId="34" borderId="15" xfId="0" applyFont="1" applyFill="1" applyBorder="1" applyAlignment="1">
      <alignment horizontal="center" wrapText="1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164" fontId="64" fillId="12" borderId="28" xfId="0" applyNumberFormat="1" applyFont="1" applyFill="1" applyBorder="1" applyAlignment="1" applyProtection="1">
      <alignment horizontal="center" vertical="center"/>
      <protection hidden="1"/>
    </xf>
    <xf numFmtId="164" fontId="64" fillId="12" borderId="29" xfId="0" applyNumberFormat="1" applyFont="1" applyFill="1" applyBorder="1" applyAlignment="1" applyProtection="1">
      <alignment horizontal="center" vertical="center"/>
      <protection hidden="1"/>
    </xf>
    <xf numFmtId="164" fontId="64" fillId="12" borderId="30" xfId="0" applyNumberFormat="1" applyFont="1" applyFill="1" applyBorder="1" applyAlignment="1" applyProtection="1">
      <alignment horizontal="center" vertical="center"/>
      <protection hidden="1"/>
    </xf>
    <xf numFmtId="164" fontId="64" fillId="12" borderId="31" xfId="0" applyNumberFormat="1" applyFont="1" applyFill="1" applyBorder="1" applyAlignment="1" applyProtection="1">
      <alignment horizontal="center" vertical="center"/>
      <protection hidden="1"/>
    </xf>
    <xf numFmtId="164" fontId="64" fillId="12" borderId="32" xfId="0" applyNumberFormat="1" applyFont="1" applyFill="1" applyBorder="1" applyAlignment="1" applyProtection="1">
      <alignment horizontal="center" vertical="center"/>
      <protection hidden="1"/>
    </xf>
    <xf numFmtId="164" fontId="64" fillId="12" borderId="33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6" fontId="6" fillId="0" borderId="34" xfId="0" applyNumberFormat="1" applyFont="1" applyFill="1" applyBorder="1" applyAlignment="1" applyProtection="1">
      <alignment horizontal="center"/>
      <protection hidden="1"/>
    </xf>
    <xf numFmtId="165" fontId="12" fillId="0" borderId="35" xfId="0" applyNumberFormat="1" applyFont="1" applyBorder="1" applyAlignment="1" applyProtection="1">
      <alignment/>
      <protection hidden="1"/>
    </xf>
    <xf numFmtId="166" fontId="6" fillId="0" borderId="36" xfId="0" applyNumberFormat="1" applyFont="1" applyFill="1" applyBorder="1" applyAlignment="1" applyProtection="1">
      <alignment horizontal="center"/>
      <protection hidden="1"/>
    </xf>
    <xf numFmtId="4" fontId="12" fillId="33" borderId="37" xfId="0" applyNumberFormat="1" applyFont="1" applyFill="1" applyBorder="1" applyAlignment="1" applyProtection="1">
      <alignment/>
      <protection hidden="1"/>
    </xf>
    <xf numFmtId="166" fontId="6" fillId="0" borderId="38" xfId="0" applyNumberFormat="1" applyFont="1" applyFill="1" applyBorder="1" applyAlignment="1" applyProtection="1">
      <alignment horizontal="center"/>
      <protection hidden="1"/>
    </xf>
    <xf numFmtId="4" fontId="12" fillId="33" borderId="39" xfId="0" applyNumberFormat="1" applyFont="1" applyFill="1" applyBorder="1" applyAlignment="1" applyProtection="1">
      <alignment/>
      <protection hidden="1"/>
    </xf>
    <xf numFmtId="166" fontId="7" fillId="0" borderId="36" xfId="0" applyNumberFormat="1" applyFont="1" applyFill="1" applyBorder="1" applyAlignment="1" applyProtection="1">
      <alignment horizontal="center"/>
      <protection hidden="1"/>
    </xf>
    <xf numFmtId="0" fontId="6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12" fillId="0" borderId="37" xfId="0" applyNumberFormat="1" applyFont="1" applyBorder="1" applyAlignment="1" applyProtection="1">
      <alignment/>
      <protection hidden="1"/>
    </xf>
    <xf numFmtId="0" fontId="4" fillId="0" borderId="36" xfId="0" applyNumberFormat="1" applyFont="1" applyFill="1" applyBorder="1" applyAlignment="1" applyProtection="1">
      <alignment horizontal="center"/>
      <protection hidden="1"/>
    </xf>
    <xf numFmtId="0" fontId="66" fillId="0" borderId="40" xfId="0" applyNumberFormat="1" applyFont="1" applyFill="1" applyBorder="1" applyAlignment="1" applyProtection="1">
      <alignment horizontal="center" wrapText="1"/>
      <protection hidden="1"/>
    </xf>
    <xf numFmtId="165" fontId="67" fillId="0" borderId="41" xfId="0" applyNumberFormat="1" applyFont="1" applyBorder="1" applyAlignment="1" applyProtection="1">
      <alignment horizontal="right"/>
      <protection hidden="1"/>
    </xf>
    <xf numFmtId="164" fontId="68" fillId="0" borderId="0" xfId="0" applyNumberFormat="1" applyFont="1" applyFill="1" applyBorder="1" applyAlignment="1" applyProtection="1">
      <alignment/>
      <protection hidden="1"/>
    </xf>
    <xf numFmtId="0" fontId="62" fillId="34" borderId="14" xfId="0" applyFont="1" applyFill="1" applyBorder="1" applyAlignment="1" applyProtection="1">
      <alignment horizontal="center"/>
      <protection hidden="1"/>
    </xf>
    <xf numFmtId="164" fontId="62" fillId="34" borderId="42" xfId="0" applyNumberFormat="1" applyFont="1" applyFill="1" applyBorder="1" applyAlignment="1" applyProtection="1">
      <alignment horizontal="center"/>
      <protection hidden="1"/>
    </xf>
    <xf numFmtId="164" fontId="62" fillId="0" borderId="0" xfId="0" applyNumberFormat="1" applyFont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164" fontId="61" fillId="0" borderId="0" xfId="0" applyNumberFormat="1" applyFont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right" vertical="top"/>
      <protection hidden="1"/>
    </xf>
    <xf numFmtId="164" fontId="62" fillId="0" borderId="12" xfId="0" applyNumberFormat="1" applyFont="1" applyBorder="1" applyAlignment="1" applyProtection="1">
      <alignment horizontal="center" vertical="top"/>
      <protection hidden="1"/>
    </xf>
    <xf numFmtId="164" fontId="62" fillId="0" borderId="12" xfId="0" applyNumberFormat="1" applyFont="1" applyBorder="1" applyAlignment="1" applyProtection="1">
      <alignment vertical="top"/>
      <protection hidden="1"/>
    </xf>
    <xf numFmtId="164" fontId="62" fillId="0" borderId="10" xfId="0" applyNumberFormat="1" applyFont="1" applyBorder="1" applyAlignment="1" applyProtection="1">
      <alignment horizontal="center" vertical="top"/>
      <protection hidden="1"/>
    </xf>
    <xf numFmtId="164" fontId="62" fillId="0" borderId="10" xfId="0" applyNumberFormat="1" applyFont="1" applyBorder="1" applyAlignment="1" applyProtection="1">
      <alignment vertical="top"/>
      <protection hidden="1"/>
    </xf>
    <xf numFmtId="164" fontId="61" fillId="0" borderId="10" xfId="0" applyNumberFormat="1" applyFont="1" applyBorder="1" applyAlignment="1" applyProtection="1">
      <alignment horizontal="center" vertical="top"/>
      <protection hidden="1"/>
    </xf>
    <xf numFmtId="164" fontId="68" fillId="0" borderId="10" xfId="0" applyNumberFormat="1" applyFont="1" applyBorder="1" applyAlignment="1" applyProtection="1">
      <alignment vertical="top"/>
      <protection hidden="1"/>
    </xf>
    <xf numFmtId="164" fontId="61" fillId="0" borderId="10" xfId="0" applyNumberFormat="1" applyFont="1" applyBorder="1" applyAlignment="1" applyProtection="1">
      <alignment horizontal="center"/>
      <protection hidden="1"/>
    </xf>
    <xf numFmtId="164" fontId="68" fillId="0" borderId="10" xfId="0" applyNumberFormat="1" applyFont="1" applyBorder="1" applyAlignment="1" applyProtection="1">
      <alignment/>
      <protection hidden="1"/>
    </xf>
    <xf numFmtId="164" fontId="60" fillId="0" borderId="10" xfId="0" applyNumberFormat="1" applyFont="1" applyBorder="1" applyAlignment="1" applyProtection="1">
      <alignment horizontal="center"/>
      <protection hidden="1"/>
    </xf>
    <xf numFmtId="164" fontId="60" fillId="0" borderId="10" xfId="0" applyNumberFormat="1" applyFont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6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3</xdr:col>
      <xdr:colOff>485775</xdr:colOff>
      <xdr:row>3</xdr:row>
      <xdr:rowOff>142875</xdr:rowOff>
    </xdr:to>
    <xdr:grpSp>
      <xdr:nvGrpSpPr>
        <xdr:cNvPr id="1" name="Group 5"/>
        <xdr:cNvGrpSpPr>
          <a:grpSpLocks noChangeAspect="1"/>
        </xdr:cNvGrpSpPr>
      </xdr:nvGrpSpPr>
      <xdr:grpSpPr>
        <a:xfrm>
          <a:off x="123825" y="57150"/>
          <a:ext cx="6305550" cy="1752600"/>
          <a:chOff x="535" y="787"/>
          <a:chExt cx="5577" cy="2244"/>
        </a:xfrm>
        <a:solidFill>
          <a:srgbClr val="FFFFFF"/>
        </a:solidFill>
      </xdr:grpSpPr>
      <xdr:sp>
        <xdr:nvSpPr>
          <xdr:cNvPr id="2" name="Oval 6"/>
          <xdr:cNvSpPr>
            <a:spLocks/>
          </xdr:cNvSpPr>
        </xdr:nvSpPr>
        <xdr:spPr>
          <a:xfrm>
            <a:off x="535" y="854"/>
            <a:ext cx="5577" cy="205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CC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7"/>
          <xdr:cNvSpPr txBox="1">
            <a:spLocks noChangeArrowheads="1"/>
          </xdr:cNvSpPr>
        </xdr:nvSpPr>
        <xdr:spPr>
          <a:xfrm>
            <a:off x="1825" y="1214"/>
            <a:ext cx="3454" cy="13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W.R. Davis &amp; Son</a:t>
            </a: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Sports Trophies and Engraving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>
            <a:off x="535" y="787"/>
            <a:ext cx="1755" cy="2244"/>
          </a:xfrm>
          <a:prstGeom prst="moon">
            <a:avLst/>
          </a:prstGeom>
          <a:gradFill rotWithShape="1">
            <a:gsLst>
              <a:gs pos="0">
                <a:srgbClr val="CCCC00"/>
              </a:gs>
              <a:gs pos="100000">
                <a:srgbClr val="1D1D00"/>
              </a:gs>
            </a:gsLst>
            <a:lin ang="0" scaled="1"/>
          </a:gradFill>
          <a:ln w="63500" cmpd="sng">
            <a:solidFill>
              <a:srgbClr val="C2D6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3</xdr:col>
      <xdr:colOff>228600</xdr:colOff>
      <xdr:row>40</xdr:row>
      <xdr:rowOff>66675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0" y="43891200"/>
          <a:ext cx="6172200" cy="1695450"/>
          <a:chOff x="535" y="787"/>
          <a:chExt cx="5577" cy="2244"/>
        </a:xfrm>
        <a:solidFill>
          <a:srgbClr val="FFFFFF"/>
        </a:solidFill>
      </xdr:grpSpPr>
      <xdr:sp>
        <xdr:nvSpPr>
          <xdr:cNvPr id="6" name="Oval 6"/>
          <xdr:cNvSpPr>
            <a:spLocks/>
          </xdr:cNvSpPr>
        </xdr:nvSpPr>
        <xdr:spPr>
          <a:xfrm>
            <a:off x="535" y="854"/>
            <a:ext cx="5577" cy="205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CC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826" y="1216"/>
            <a:ext cx="3451" cy="13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W.R. Davis &amp; Son</a:t>
            </a: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
</a:t>
            </a:r>
            <a:r>
              <a:rPr lang="en-US" cap="none" sz="2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Sports Trophies and Engraving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35" y="787"/>
            <a:ext cx="1755" cy="2244"/>
          </a:xfrm>
          <a:prstGeom prst="moon">
            <a:avLst/>
          </a:prstGeom>
          <a:gradFill rotWithShape="1">
            <a:gsLst>
              <a:gs pos="0">
                <a:srgbClr val="CCCC00"/>
              </a:gs>
              <a:gs pos="100000">
                <a:srgbClr val="1D1D00"/>
              </a:gs>
            </a:gsLst>
            <a:lin ang="0" scaled="1"/>
          </a:gradFill>
          <a:ln w="63500" cmpd="sng">
            <a:solidFill>
              <a:srgbClr val="C2D6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133350</xdr:rowOff>
    </xdr:from>
    <xdr:to>
      <xdr:col>3</xdr:col>
      <xdr:colOff>485775</xdr:colOff>
      <xdr:row>25</xdr:row>
      <xdr:rowOff>190500</xdr:rowOff>
    </xdr:to>
    <xdr:grpSp>
      <xdr:nvGrpSpPr>
        <xdr:cNvPr id="9" name="Group 13"/>
        <xdr:cNvGrpSpPr>
          <a:grpSpLocks noChangeAspect="1"/>
        </xdr:cNvGrpSpPr>
      </xdr:nvGrpSpPr>
      <xdr:grpSpPr>
        <a:xfrm>
          <a:off x="0" y="22850475"/>
          <a:ext cx="6429375" cy="1771650"/>
          <a:chOff x="535" y="787"/>
          <a:chExt cx="5577" cy="2244"/>
        </a:xfrm>
        <a:solidFill>
          <a:srgbClr val="FFFFFF"/>
        </a:solidFill>
      </xdr:grpSpPr>
      <xdr:sp>
        <xdr:nvSpPr>
          <xdr:cNvPr id="10" name="Oval 14"/>
          <xdr:cNvSpPr>
            <a:spLocks/>
          </xdr:cNvSpPr>
        </xdr:nvSpPr>
        <xdr:spPr>
          <a:xfrm>
            <a:off x="535" y="854"/>
            <a:ext cx="5577" cy="205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CC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Text Box 7"/>
          <xdr:cNvSpPr txBox="1">
            <a:spLocks noChangeArrowheads="1"/>
          </xdr:cNvSpPr>
        </xdr:nvSpPr>
        <xdr:spPr>
          <a:xfrm>
            <a:off x="1825" y="1221"/>
            <a:ext cx="3454" cy="13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W.R. Davis &amp; Son</a:t>
            </a: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Sports Trophies and Engraving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AutoShape 8"/>
          <xdr:cNvSpPr>
            <a:spLocks/>
          </xdr:cNvSpPr>
        </xdr:nvSpPr>
        <xdr:spPr>
          <a:xfrm>
            <a:off x="535" y="787"/>
            <a:ext cx="1755" cy="2244"/>
          </a:xfrm>
          <a:prstGeom prst="moon">
            <a:avLst/>
          </a:prstGeom>
          <a:gradFill rotWithShape="1">
            <a:gsLst>
              <a:gs pos="0">
                <a:srgbClr val="CCCC00"/>
              </a:gs>
              <a:gs pos="100000">
                <a:srgbClr val="1D1D00"/>
              </a:gs>
            </a:gsLst>
            <a:lin ang="0" scaled="1"/>
          </a:gradFill>
          <a:ln w="63500" cmpd="sng">
            <a:solidFill>
              <a:srgbClr val="C2D6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54</xdr:row>
      <xdr:rowOff>95250</xdr:rowOff>
    </xdr:from>
    <xdr:to>
      <xdr:col>3</xdr:col>
      <xdr:colOff>228600</xdr:colOff>
      <xdr:row>55</xdr:row>
      <xdr:rowOff>66675</xdr:rowOff>
    </xdr:to>
    <xdr:grpSp>
      <xdr:nvGrpSpPr>
        <xdr:cNvPr id="13" name="Group 17"/>
        <xdr:cNvGrpSpPr>
          <a:grpSpLocks noChangeAspect="1"/>
        </xdr:cNvGrpSpPr>
      </xdr:nvGrpSpPr>
      <xdr:grpSpPr>
        <a:xfrm>
          <a:off x="0" y="64979550"/>
          <a:ext cx="6172200" cy="1685925"/>
          <a:chOff x="535" y="787"/>
          <a:chExt cx="5577" cy="2244"/>
        </a:xfrm>
        <a:solidFill>
          <a:srgbClr val="FFFFFF"/>
        </a:solidFill>
      </xdr:grpSpPr>
      <xdr:sp>
        <xdr:nvSpPr>
          <xdr:cNvPr id="14" name="Oval 18"/>
          <xdr:cNvSpPr>
            <a:spLocks/>
          </xdr:cNvSpPr>
        </xdr:nvSpPr>
        <xdr:spPr>
          <a:xfrm>
            <a:off x="535" y="854"/>
            <a:ext cx="5577" cy="205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CC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7"/>
          <xdr:cNvSpPr txBox="1">
            <a:spLocks noChangeArrowheads="1"/>
          </xdr:cNvSpPr>
        </xdr:nvSpPr>
        <xdr:spPr>
          <a:xfrm>
            <a:off x="1826" y="1218"/>
            <a:ext cx="3451" cy="13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W.R. Davis &amp; Son</a:t>
            </a: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Sports Trophies and Engraving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6" name="AutoShape 8"/>
          <xdr:cNvSpPr>
            <a:spLocks/>
          </xdr:cNvSpPr>
        </xdr:nvSpPr>
        <xdr:spPr>
          <a:xfrm>
            <a:off x="535" y="787"/>
            <a:ext cx="1755" cy="2244"/>
          </a:xfrm>
          <a:prstGeom prst="moon">
            <a:avLst/>
          </a:prstGeom>
          <a:gradFill rotWithShape="1">
            <a:gsLst>
              <a:gs pos="0">
                <a:srgbClr val="CCCC00"/>
              </a:gs>
              <a:gs pos="100000">
                <a:srgbClr val="1D1D00"/>
              </a:gs>
            </a:gsLst>
            <a:lin ang="0" scaled="1"/>
          </a:gradFill>
          <a:ln w="63500" cmpd="sng">
            <a:solidFill>
              <a:srgbClr val="C2D6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69</xdr:row>
      <xdr:rowOff>95250</xdr:rowOff>
    </xdr:from>
    <xdr:to>
      <xdr:col>3</xdr:col>
      <xdr:colOff>361950</xdr:colOff>
      <xdr:row>70</xdr:row>
      <xdr:rowOff>66675</xdr:rowOff>
    </xdr:to>
    <xdr:grpSp>
      <xdr:nvGrpSpPr>
        <xdr:cNvPr id="17" name="Group 21"/>
        <xdr:cNvGrpSpPr>
          <a:grpSpLocks noChangeAspect="1"/>
        </xdr:cNvGrpSpPr>
      </xdr:nvGrpSpPr>
      <xdr:grpSpPr>
        <a:xfrm>
          <a:off x="123825" y="86058375"/>
          <a:ext cx="6181725" cy="1685925"/>
          <a:chOff x="535" y="787"/>
          <a:chExt cx="5577" cy="2244"/>
        </a:xfrm>
        <a:solidFill>
          <a:srgbClr val="FFFFFF"/>
        </a:solidFill>
      </xdr:grpSpPr>
      <xdr:sp>
        <xdr:nvSpPr>
          <xdr:cNvPr id="18" name="Oval 22"/>
          <xdr:cNvSpPr>
            <a:spLocks/>
          </xdr:cNvSpPr>
        </xdr:nvSpPr>
        <xdr:spPr>
          <a:xfrm>
            <a:off x="535" y="854"/>
            <a:ext cx="5577" cy="205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CC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 Box 7"/>
          <xdr:cNvSpPr txBox="1">
            <a:spLocks noChangeArrowheads="1"/>
          </xdr:cNvSpPr>
        </xdr:nvSpPr>
        <xdr:spPr>
          <a:xfrm>
            <a:off x="1825" y="1218"/>
            <a:ext cx="3454" cy="13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W.R. Davis &amp; Son</a:t>
            </a:r>
            <a:r>
              <a:rPr lang="en-US" cap="none" sz="4000" b="0" i="1" u="none" baseline="0">
                <a:solidFill>
                  <a:srgbClr val="000000"/>
                </a:solidFill>
                <a:latin typeface="Brush Script MT"/>
                <a:ea typeface="Brush Script MT"/>
                <a:cs typeface="Brush Script MT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Sports Trophies and Engraving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0" name="AutoShape 8"/>
          <xdr:cNvSpPr>
            <a:spLocks/>
          </xdr:cNvSpPr>
        </xdr:nvSpPr>
        <xdr:spPr>
          <a:xfrm>
            <a:off x="535" y="787"/>
            <a:ext cx="1755" cy="2244"/>
          </a:xfrm>
          <a:prstGeom prst="moon">
            <a:avLst/>
          </a:prstGeom>
          <a:gradFill rotWithShape="1">
            <a:gsLst>
              <a:gs pos="0">
                <a:srgbClr val="CCCC00"/>
              </a:gs>
              <a:gs pos="100000">
                <a:srgbClr val="1D1D00"/>
              </a:gs>
            </a:gsLst>
            <a:lin ang="0" scaled="1"/>
          </a:gradFill>
          <a:ln w="63500" cmpd="sng">
            <a:solidFill>
              <a:srgbClr val="C2D6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="75" zoomScaleNormal="75" zoomScalePageLayoutView="0" workbookViewId="0" topLeftCell="A1">
      <selection activeCell="A13" sqref="A13"/>
    </sheetView>
  </sheetViews>
  <sheetFormatPr defaultColWidth="9.140625" defaultRowHeight="24.75" customHeight="1"/>
  <cols>
    <col min="1" max="1" width="12.7109375" style="1" customWidth="1"/>
    <col min="2" max="2" width="35.7109375" style="11" customWidth="1"/>
    <col min="3" max="5" width="40.7109375" style="17" customWidth="1"/>
    <col min="6" max="6" width="18.7109375" style="117" customWidth="1"/>
    <col min="7" max="7" width="25.7109375" style="115" customWidth="1"/>
    <col min="8" max="16384" width="9.140625" style="1" customWidth="1"/>
  </cols>
  <sheetData>
    <row r="1" spans="1:8" ht="81.75" customHeight="1">
      <c r="A1" s="3"/>
      <c r="B1" s="8"/>
      <c r="C1" s="12"/>
      <c r="D1" s="12"/>
      <c r="E1" s="12"/>
      <c r="F1" s="82" t="s">
        <v>7</v>
      </c>
      <c r="G1" s="83"/>
      <c r="H1" s="2"/>
    </row>
    <row r="2" spans="1:8" ht="24.75" customHeight="1">
      <c r="A2" s="3"/>
      <c r="B2" s="8"/>
      <c r="C2" s="12"/>
      <c r="D2" s="12"/>
      <c r="E2" s="28" t="s">
        <v>8</v>
      </c>
      <c r="F2" s="84"/>
      <c r="G2" s="85"/>
      <c r="H2" s="2"/>
    </row>
    <row r="3" spans="1:8" ht="24.75" customHeight="1">
      <c r="A3" s="3"/>
      <c r="B3" s="8"/>
      <c r="C3" s="12"/>
      <c r="D3" s="12"/>
      <c r="E3" s="13"/>
      <c r="F3" s="84"/>
      <c r="G3" s="85"/>
      <c r="H3" s="2"/>
    </row>
    <row r="4" spans="1:8" ht="31.5" customHeight="1">
      <c r="A4" s="3"/>
      <c r="B4" s="8"/>
      <c r="C4" s="12"/>
      <c r="D4" s="38"/>
      <c r="E4" s="37"/>
      <c r="F4" s="86" t="s">
        <v>13</v>
      </c>
      <c r="G4" s="87">
        <f>IF(COUNTA(F13:F97),SUM(G13:G97),"")</f>
        <v>0</v>
      </c>
      <c r="H4" s="2"/>
    </row>
    <row r="5" spans="1:8" ht="31.5" customHeight="1">
      <c r="A5" s="29" t="s">
        <v>25</v>
      </c>
      <c r="B5" s="42"/>
      <c r="C5" s="12"/>
      <c r="D5" s="39" t="s">
        <v>11</v>
      </c>
      <c r="E5" s="40"/>
      <c r="F5" s="88" t="s">
        <v>14</v>
      </c>
      <c r="G5" s="89"/>
      <c r="H5" s="2"/>
    </row>
    <row r="6" spans="1:8" ht="31.5" customHeight="1">
      <c r="A6" s="4" t="s">
        <v>10</v>
      </c>
      <c r="B6" s="42"/>
      <c r="C6" s="12"/>
      <c r="D6" s="39" t="s">
        <v>24</v>
      </c>
      <c r="E6" s="40"/>
      <c r="F6" s="90" t="s">
        <v>15</v>
      </c>
      <c r="G6" s="91">
        <f>G4-G5</f>
        <v>0</v>
      </c>
      <c r="H6" s="2"/>
    </row>
    <row r="7" spans="1:8" ht="31.5" customHeight="1">
      <c r="A7" s="3"/>
      <c r="B7" s="42"/>
      <c r="C7" s="12"/>
      <c r="D7" s="14"/>
      <c r="E7" s="12"/>
      <c r="F7" s="92" t="s">
        <v>16</v>
      </c>
      <c r="G7" s="89"/>
      <c r="H7" s="2"/>
    </row>
    <row r="8" spans="1:8" ht="31.5" customHeight="1">
      <c r="A8" s="3"/>
      <c r="B8" s="42"/>
      <c r="C8" s="12"/>
      <c r="D8" s="14"/>
      <c r="E8" s="12"/>
      <c r="F8" s="93" t="s">
        <v>17</v>
      </c>
      <c r="G8" s="94"/>
      <c r="H8" s="2"/>
    </row>
    <row r="9" spans="1:8" ht="31.5" customHeight="1" thickBot="1">
      <c r="A9" s="4"/>
      <c r="B9" s="42"/>
      <c r="C9" s="12"/>
      <c r="D9" s="39" t="s">
        <v>12</v>
      </c>
      <c r="E9" s="41"/>
      <c r="F9" s="95" t="s">
        <v>18</v>
      </c>
      <c r="G9" s="94"/>
      <c r="H9" s="2"/>
    </row>
    <row r="10" spans="1:8" ht="31.5" customHeight="1" thickBot="1">
      <c r="A10" s="5"/>
      <c r="B10" s="42"/>
      <c r="C10" s="12"/>
      <c r="D10" s="39" t="s">
        <v>12</v>
      </c>
      <c r="E10" s="41"/>
      <c r="F10" s="96" t="s">
        <v>19</v>
      </c>
      <c r="G10" s="97">
        <f>SUM(G6:G9)</f>
        <v>0</v>
      </c>
      <c r="H10" s="2"/>
    </row>
    <row r="11" spans="1:8" ht="12" customHeight="1" thickBot="1">
      <c r="A11" s="3"/>
      <c r="B11" s="8"/>
      <c r="C11" s="12"/>
      <c r="D11" s="12"/>
      <c r="E11" s="12"/>
      <c r="F11" s="84"/>
      <c r="G11" s="98"/>
      <c r="H11" s="2"/>
    </row>
    <row r="12" spans="1:8" ht="30" customHeight="1" thickBot="1">
      <c r="A12" s="43" t="s">
        <v>0</v>
      </c>
      <c r="B12" s="44" t="s">
        <v>1</v>
      </c>
      <c r="C12" s="45" t="s">
        <v>2</v>
      </c>
      <c r="D12" s="45" t="s">
        <v>3</v>
      </c>
      <c r="E12" s="45" t="s">
        <v>4</v>
      </c>
      <c r="F12" s="99" t="s">
        <v>6</v>
      </c>
      <c r="G12" s="100" t="s">
        <v>5</v>
      </c>
      <c r="H12" s="2"/>
    </row>
    <row r="13" spans="1:8" ht="116.25" customHeight="1">
      <c r="A13" s="46"/>
      <c r="B13" s="47"/>
      <c r="C13" s="48"/>
      <c r="D13" s="49"/>
      <c r="E13" s="50"/>
      <c r="F13" s="76"/>
      <c r="G13" s="77">
        <f aca="true" t="shared" si="0" ref="G13:G24">IF(A13&lt;&gt;"",A13*F13,"")</f>
      </c>
      <c r="H13" s="2"/>
    </row>
    <row r="14" spans="1:8" ht="116.25" customHeight="1">
      <c r="A14" s="51"/>
      <c r="B14" s="52"/>
      <c r="C14" s="53"/>
      <c r="D14" s="54"/>
      <c r="E14" s="55"/>
      <c r="F14" s="78"/>
      <c r="G14" s="79">
        <f t="shared" si="0"/>
      </c>
      <c r="H14" s="2"/>
    </row>
    <row r="15" spans="1:8" ht="116.25" customHeight="1">
      <c r="A15" s="51"/>
      <c r="B15" s="52"/>
      <c r="C15" s="53"/>
      <c r="D15" s="54"/>
      <c r="E15" s="55"/>
      <c r="F15" s="78"/>
      <c r="G15" s="79">
        <f t="shared" si="0"/>
      </c>
      <c r="H15" s="2"/>
    </row>
    <row r="16" spans="1:8" ht="116.25" customHeight="1">
      <c r="A16" s="51"/>
      <c r="B16" s="52"/>
      <c r="C16" s="53"/>
      <c r="D16" s="54"/>
      <c r="E16" s="55"/>
      <c r="F16" s="78"/>
      <c r="G16" s="79">
        <f t="shared" si="0"/>
      </c>
      <c r="H16" s="2"/>
    </row>
    <row r="17" spans="1:8" ht="116.25" customHeight="1">
      <c r="A17" s="51"/>
      <c r="B17" s="52"/>
      <c r="C17" s="53"/>
      <c r="D17" s="54"/>
      <c r="E17" s="55"/>
      <c r="F17" s="78"/>
      <c r="G17" s="79">
        <f t="shared" si="0"/>
      </c>
      <c r="H17" s="2"/>
    </row>
    <row r="18" spans="1:8" ht="116.25" customHeight="1">
      <c r="A18" s="51"/>
      <c r="B18" s="52"/>
      <c r="C18" s="53"/>
      <c r="D18" s="54"/>
      <c r="E18" s="55"/>
      <c r="F18" s="78"/>
      <c r="G18" s="79">
        <f t="shared" si="0"/>
      </c>
      <c r="H18" s="2"/>
    </row>
    <row r="19" spans="1:8" ht="116.25" customHeight="1">
      <c r="A19" s="51"/>
      <c r="B19" s="52"/>
      <c r="C19" s="53"/>
      <c r="D19" s="54"/>
      <c r="E19" s="55"/>
      <c r="F19" s="78"/>
      <c r="G19" s="79">
        <f t="shared" si="0"/>
      </c>
      <c r="H19" s="2"/>
    </row>
    <row r="20" spans="1:8" ht="116.25" customHeight="1">
      <c r="A20" s="51"/>
      <c r="B20" s="52"/>
      <c r="C20" s="53"/>
      <c r="D20" s="54"/>
      <c r="E20" s="55"/>
      <c r="F20" s="78"/>
      <c r="G20" s="79">
        <f t="shared" si="0"/>
      </c>
      <c r="H20" s="2"/>
    </row>
    <row r="21" spans="1:8" ht="116.25" customHeight="1">
      <c r="A21" s="51"/>
      <c r="B21" s="52"/>
      <c r="C21" s="53"/>
      <c r="D21" s="54"/>
      <c r="E21" s="55"/>
      <c r="F21" s="78"/>
      <c r="G21" s="79">
        <f t="shared" si="0"/>
      </c>
      <c r="H21" s="2"/>
    </row>
    <row r="22" spans="1:8" ht="116.25" customHeight="1">
      <c r="A22" s="51"/>
      <c r="B22" s="52"/>
      <c r="C22" s="53"/>
      <c r="D22" s="54"/>
      <c r="E22" s="55"/>
      <c r="F22" s="78"/>
      <c r="G22" s="79">
        <f t="shared" si="0"/>
      </c>
      <c r="H22" s="2"/>
    </row>
    <row r="23" spans="1:8" ht="116.25" customHeight="1">
      <c r="A23" s="51"/>
      <c r="B23" s="52"/>
      <c r="C23" s="53"/>
      <c r="D23" s="54"/>
      <c r="E23" s="55"/>
      <c r="F23" s="78"/>
      <c r="G23" s="79">
        <f t="shared" si="0"/>
      </c>
      <c r="H23" s="2"/>
    </row>
    <row r="24" spans="1:8" ht="116.25" customHeight="1" thickBot="1">
      <c r="A24" s="56"/>
      <c r="B24" s="57"/>
      <c r="C24" s="58"/>
      <c r="D24" s="59"/>
      <c r="E24" s="60"/>
      <c r="F24" s="80"/>
      <c r="G24" s="81">
        <f t="shared" si="0"/>
      </c>
      <c r="H24" s="2"/>
    </row>
    <row r="25" spans="1:8" ht="135" customHeight="1">
      <c r="A25" s="30"/>
      <c r="B25" s="31"/>
      <c r="C25" s="32"/>
      <c r="D25" s="32"/>
      <c r="E25" s="32"/>
      <c r="F25" s="101"/>
      <c r="G25" s="102" t="s">
        <v>7</v>
      </c>
      <c r="H25" s="2"/>
    </row>
    <row r="26" spans="1:8" ht="99.75" customHeight="1" thickBot="1">
      <c r="A26" s="4" t="s">
        <v>9</v>
      </c>
      <c r="B26" s="33"/>
      <c r="C26" s="34"/>
      <c r="D26" s="34"/>
      <c r="E26" s="34"/>
      <c r="F26" s="103"/>
      <c r="G26" s="104" t="s">
        <v>20</v>
      </c>
      <c r="H26" s="2"/>
    </row>
    <row r="27" spans="1:8" ht="30" customHeight="1" thickBot="1">
      <c r="A27" s="43" t="s">
        <v>0</v>
      </c>
      <c r="B27" s="44" t="s">
        <v>1</v>
      </c>
      <c r="C27" s="45" t="s">
        <v>2</v>
      </c>
      <c r="D27" s="45" t="s">
        <v>3</v>
      </c>
      <c r="E27" s="45" t="s">
        <v>4</v>
      </c>
      <c r="F27" s="99" t="s">
        <v>6</v>
      </c>
      <c r="G27" s="100" t="s">
        <v>5</v>
      </c>
      <c r="H27" s="2"/>
    </row>
    <row r="28" spans="1:8" ht="116.25" customHeight="1">
      <c r="A28" s="61"/>
      <c r="B28" s="62"/>
      <c r="C28" s="63"/>
      <c r="D28" s="64"/>
      <c r="E28" s="65"/>
      <c r="F28" s="76"/>
      <c r="G28" s="77">
        <f aca="true" t="shared" si="1" ref="G28:G39">IF(A28&lt;&gt;"",A28*F28,"")</f>
      </c>
      <c r="H28" s="2"/>
    </row>
    <row r="29" spans="1:8" ht="116.25" customHeight="1">
      <c r="A29" s="66"/>
      <c r="B29" s="67"/>
      <c r="C29" s="68"/>
      <c r="D29" s="69"/>
      <c r="E29" s="70"/>
      <c r="F29" s="78"/>
      <c r="G29" s="79">
        <f t="shared" si="1"/>
      </c>
      <c r="H29" s="2"/>
    </row>
    <row r="30" spans="1:8" ht="116.25" customHeight="1">
      <c r="A30" s="66"/>
      <c r="B30" s="67"/>
      <c r="C30" s="68"/>
      <c r="D30" s="69"/>
      <c r="E30" s="70"/>
      <c r="F30" s="78"/>
      <c r="G30" s="79">
        <f t="shared" si="1"/>
      </c>
      <c r="H30" s="2"/>
    </row>
    <row r="31" spans="1:8" ht="116.25" customHeight="1">
      <c r="A31" s="66"/>
      <c r="B31" s="67"/>
      <c r="C31" s="68"/>
      <c r="D31" s="69"/>
      <c r="E31" s="70"/>
      <c r="F31" s="78"/>
      <c r="G31" s="79">
        <f t="shared" si="1"/>
      </c>
      <c r="H31" s="2"/>
    </row>
    <row r="32" spans="1:8" ht="116.25" customHeight="1">
      <c r="A32" s="66"/>
      <c r="B32" s="67"/>
      <c r="C32" s="68"/>
      <c r="D32" s="69"/>
      <c r="E32" s="70"/>
      <c r="F32" s="78"/>
      <c r="G32" s="79">
        <f t="shared" si="1"/>
      </c>
      <c r="H32" s="2"/>
    </row>
    <row r="33" spans="1:8" ht="116.25" customHeight="1">
      <c r="A33" s="66"/>
      <c r="B33" s="67"/>
      <c r="C33" s="68"/>
      <c r="D33" s="69"/>
      <c r="E33" s="70"/>
      <c r="F33" s="78"/>
      <c r="G33" s="79">
        <f t="shared" si="1"/>
      </c>
      <c r="H33" s="2"/>
    </row>
    <row r="34" spans="1:8" ht="116.25" customHeight="1">
      <c r="A34" s="66"/>
      <c r="B34" s="67"/>
      <c r="C34" s="68"/>
      <c r="D34" s="69"/>
      <c r="E34" s="70"/>
      <c r="F34" s="78"/>
      <c r="G34" s="79">
        <f t="shared" si="1"/>
      </c>
      <c r="H34" s="2"/>
    </row>
    <row r="35" spans="1:8" ht="116.25" customHeight="1">
      <c r="A35" s="66"/>
      <c r="B35" s="67"/>
      <c r="C35" s="68"/>
      <c r="D35" s="69"/>
      <c r="E35" s="70"/>
      <c r="F35" s="78"/>
      <c r="G35" s="79">
        <f t="shared" si="1"/>
      </c>
      <c r="H35" s="2"/>
    </row>
    <row r="36" spans="1:8" ht="116.25" customHeight="1">
      <c r="A36" s="66"/>
      <c r="B36" s="67"/>
      <c r="C36" s="68"/>
      <c r="D36" s="69"/>
      <c r="E36" s="70"/>
      <c r="F36" s="78"/>
      <c r="G36" s="79">
        <f t="shared" si="1"/>
      </c>
      <c r="H36" s="2"/>
    </row>
    <row r="37" spans="1:8" ht="116.25" customHeight="1">
      <c r="A37" s="66"/>
      <c r="B37" s="67"/>
      <c r="C37" s="68"/>
      <c r="D37" s="69"/>
      <c r="E37" s="70"/>
      <c r="F37" s="78"/>
      <c r="G37" s="79">
        <f t="shared" si="1"/>
      </c>
      <c r="H37" s="2"/>
    </row>
    <row r="38" spans="1:8" ht="116.25" customHeight="1">
      <c r="A38" s="66"/>
      <c r="B38" s="67"/>
      <c r="C38" s="68"/>
      <c r="D38" s="69"/>
      <c r="E38" s="70"/>
      <c r="F38" s="78"/>
      <c r="G38" s="79">
        <f t="shared" si="1"/>
      </c>
      <c r="H38" s="2"/>
    </row>
    <row r="39" spans="1:8" ht="116.25" customHeight="1" thickBot="1">
      <c r="A39" s="71"/>
      <c r="B39" s="72"/>
      <c r="C39" s="73"/>
      <c r="D39" s="74"/>
      <c r="E39" s="75"/>
      <c r="F39" s="80"/>
      <c r="G39" s="81">
        <f t="shared" si="1"/>
      </c>
      <c r="H39" s="2"/>
    </row>
    <row r="40" spans="1:8" ht="135.75" customHeight="1">
      <c r="A40" s="35"/>
      <c r="B40" s="33"/>
      <c r="C40" s="34"/>
      <c r="D40" s="34"/>
      <c r="E40" s="34"/>
      <c r="F40" s="103"/>
      <c r="G40" s="102" t="s">
        <v>7</v>
      </c>
      <c r="H40" s="2"/>
    </row>
    <row r="41" spans="1:8" ht="99.75" customHeight="1" thickBot="1">
      <c r="A41" s="4" t="s">
        <v>9</v>
      </c>
      <c r="B41" s="33"/>
      <c r="C41" s="34"/>
      <c r="D41" s="34"/>
      <c r="E41" s="34"/>
      <c r="F41" s="103"/>
      <c r="G41" s="104" t="s">
        <v>21</v>
      </c>
      <c r="H41" s="2"/>
    </row>
    <row r="42" spans="1:8" ht="30" customHeight="1" thickBot="1">
      <c r="A42" s="43" t="s">
        <v>0</v>
      </c>
      <c r="B42" s="44" t="s">
        <v>1</v>
      </c>
      <c r="C42" s="45" t="s">
        <v>2</v>
      </c>
      <c r="D42" s="45" t="s">
        <v>3</v>
      </c>
      <c r="E42" s="45" t="s">
        <v>4</v>
      </c>
      <c r="F42" s="99" t="s">
        <v>6</v>
      </c>
      <c r="G42" s="100" t="s">
        <v>5</v>
      </c>
      <c r="H42" s="2"/>
    </row>
    <row r="43" spans="1:8" s="27" customFormat="1" ht="116.25" customHeight="1">
      <c r="A43" s="61"/>
      <c r="B43" s="62"/>
      <c r="C43" s="63"/>
      <c r="D43" s="64"/>
      <c r="E43" s="65"/>
      <c r="F43" s="76"/>
      <c r="G43" s="77">
        <f aca="true" t="shared" si="2" ref="G43:G54">IF(A43&lt;&gt;"",A43*F43,"")</f>
      </c>
      <c r="H43" s="36"/>
    </row>
    <row r="44" spans="1:8" s="27" customFormat="1" ht="116.25" customHeight="1">
      <c r="A44" s="66"/>
      <c r="B44" s="67"/>
      <c r="C44" s="68"/>
      <c r="D44" s="69"/>
      <c r="E44" s="70"/>
      <c r="F44" s="78"/>
      <c r="G44" s="79">
        <f t="shared" si="2"/>
      </c>
      <c r="H44" s="36"/>
    </row>
    <row r="45" spans="1:8" s="27" customFormat="1" ht="116.25" customHeight="1">
      <c r="A45" s="66"/>
      <c r="B45" s="67"/>
      <c r="C45" s="68"/>
      <c r="D45" s="69"/>
      <c r="E45" s="70"/>
      <c r="F45" s="78"/>
      <c r="G45" s="79">
        <f t="shared" si="2"/>
      </c>
      <c r="H45" s="36"/>
    </row>
    <row r="46" spans="1:8" s="27" customFormat="1" ht="116.25" customHeight="1">
      <c r="A46" s="66"/>
      <c r="B46" s="67"/>
      <c r="C46" s="68"/>
      <c r="D46" s="69"/>
      <c r="E46" s="70"/>
      <c r="F46" s="78"/>
      <c r="G46" s="79">
        <f t="shared" si="2"/>
      </c>
      <c r="H46" s="36"/>
    </row>
    <row r="47" spans="1:8" s="27" customFormat="1" ht="116.25" customHeight="1">
      <c r="A47" s="66"/>
      <c r="B47" s="67"/>
      <c r="C47" s="68"/>
      <c r="D47" s="69"/>
      <c r="E47" s="70"/>
      <c r="F47" s="78"/>
      <c r="G47" s="79">
        <f t="shared" si="2"/>
      </c>
      <c r="H47" s="36"/>
    </row>
    <row r="48" spans="1:8" s="27" customFormat="1" ht="116.25" customHeight="1">
      <c r="A48" s="66"/>
      <c r="B48" s="67"/>
      <c r="C48" s="68"/>
      <c r="D48" s="69"/>
      <c r="E48" s="70"/>
      <c r="F48" s="78"/>
      <c r="G48" s="79">
        <f t="shared" si="2"/>
      </c>
      <c r="H48" s="36"/>
    </row>
    <row r="49" spans="1:8" s="27" customFormat="1" ht="116.25" customHeight="1">
      <c r="A49" s="66"/>
      <c r="B49" s="67"/>
      <c r="C49" s="68"/>
      <c r="D49" s="69"/>
      <c r="E49" s="70"/>
      <c r="F49" s="78"/>
      <c r="G49" s="79">
        <f t="shared" si="2"/>
      </c>
      <c r="H49" s="36"/>
    </row>
    <row r="50" spans="1:8" s="27" customFormat="1" ht="116.25" customHeight="1">
      <c r="A50" s="66"/>
      <c r="B50" s="67"/>
      <c r="C50" s="68"/>
      <c r="D50" s="69"/>
      <c r="E50" s="70"/>
      <c r="F50" s="78"/>
      <c r="G50" s="79">
        <f t="shared" si="2"/>
      </c>
      <c r="H50" s="36"/>
    </row>
    <row r="51" spans="1:8" s="27" customFormat="1" ht="116.25" customHeight="1">
      <c r="A51" s="66"/>
      <c r="B51" s="67"/>
      <c r="C51" s="68"/>
      <c r="D51" s="69"/>
      <c r="E51" s="70"/>
      <c r="F51" s="78"/>
      <c r="G51" s="79">
        <f t="shared" si="2"/>
      </c>
      <c r="H51" s="36"/>
    </row>
    <row r="52" spans="1:8" s="27" customFormat="1" ht="116.25" customHeight="1">
      <c r="A52" s="66"/>
      <c r="B52" s="67"/>
      <c r="C52" s="68"/>
      <c r="D52" s="69"/>
      <c r="E52" s="70"/>
      <c r="F52" s="78"/>
      <c r="G52" s="79">
        <f t="shared" si="2"/>
      </c>
      <c r="H52" s="36"/>
    </row>
    <row r="53" spans="1:8" s="27" customFormat="1" ht="116.25" customHeight="1">
      <c r="A53" s="66"/>
      <c r="B53" s="67"/>
      <c r="C53" s="68"/>
      <c r="D53" s="69"/>
      <c r="E53" s="70"/>
      <c r="F53" s="78"/>
      <c r="G53" s="79">
        <f t="shared" si="2"/>
      </c>
      <c r="H53" s="36"/>
    </row>
    <row r="54" spans="1:8" s="27" customFormat="1" ht="116.25" customHeight="1" thickBot="1">
      <c r="A54" s="71"/>
      <c r="B54" s="72"/>
      <c r="C54" s="73"/>
      <c r="D54" s="74"/>
      <c r="E54" s="75"/>
      <c r="F54" s="80"/>
      <c r="G54" s="81">
        <f t="shared" si="2"/>
      </c>
      <c r="H54" s="36"/>
    </row>
    <row r="55" spans="1:8" s="27" customFormat="1" ht="135" customHeight="1">
      <c r="A55" s="30"/>
      <c r="B55" s="31"/>
      <c r="C55" s="32"/>
      <c r="D55" s="32"/>
      <c r="E55" s="32"/>
      <c r="F55" s="101"/>
      <c r="G55" s="102" t="s">
        <v>7</v>
      </c>
      <c r="H55" s="36"/>
    </row>
    <row r="56" spans="1:8" s="27" customFormat="1" ht="99.75" customHeight="1" thickBot="1">
      <c r="A56" s="4" t="s">
        <v>9</v>
      </c>
      <c r="B56" s="33"/>
      <c r="C56" s="34"/>
      <c r="D56" s="34"/>
      <c r="E56" s="34"/>
      <c r="F56" s="103"/>
      <c r="G56" s="104" t="s">
        <v>22</v>
      </c>
      <c r="H56" s="36"/>
    </row>
    <row r="57" spans="1:8" s="27" customFormat="1" ht="30" customHeight="1" thickBot="1">
      <c r="A57" s="43" t="s">
        <v>0</v>
      </c>
      <c r="B57" s="44" t="s">
        <v>1</v>
      </c>
      <c r="C57" s="45" t="s">
        <v>2</v>
      </c>
      <c r="D57" s="45" t="s">
        <v>3</v>
      </c>
      <c r="E57" s="45" t="s">
        <v>4</v>
      </c>
      <c r="F57" s="99" t="s">
        <v>6</v>
      </c>
      <c r="G57" s="100" t="s">
        <v>5</v>
      </c>
      <c r="H57" s="36"/>
    </row>
    <row r="58" spans="1:8" s="27" customFormat="1" ht="116.25" customHeight="1">
      <c r="A58" s="61"/>
      <c r="B58" s="62"/>
      <c r="C58" s="63"/>
      <c r="D58" s="64"/>
      <c r="E58" s="65"/>
      <c r="F58" s="76"/>
      <c r="G58" s="77">
        <f aca="true" t="shared" si="3" ref="G58:G69">IF(A58&lt;&gt;"",A58*F58,"")</f>
      </c>
      <c r="H58" s="36"/>
    </row>
    <row r="59" spans="1:8" s="27" customFormat="1" ht="116.25" customHeight="1">
      <c r="A59" s="66"/>
      <c r="B59" s="67"/>
      <c r="C59" s="68"/>
      <c r="D59" s="69"/>
      <c r="E59" s="70"/>
      <c r="F59" s="78"/>
      <c r="G59" s="79">
        <f t="shared" si="3"/>
      </c>
      <c r="H59" s="36"/>
    </row>
    <row r="60" spans="1:8" s="27" customFormat="1" ht="116.25" customHeight="1">
      <c r="A60" s="66"/>
      <c r="B60" s="67"/>
      <c r="C60" s="68"/>
      <c r="D60" s="69"/>
      <c r="E60" s="70"/>
      <c r="F60" s="78"/>
      <c r="G60" s="79">
        <f t="shared" si="3"/>
      </c>
      <c r="H60" s="36"/>
    </row>
    <row r="61" spans="1:8" s="27" customFormat="1" ht="116.25" customHeight="1">
      <c r="A61" s="66"/>
      <c r="B61" s="67"/>
      <c r="C61" s="68"/>
      <c r="D61" s="69"/>
      <c r="E61" s="70"/>
      <c r="F61" s="78"/>
      <c r="G61" s="79">
        <f t="shared" si="3"/>
      </c>
      <c r="H61" s="36"/>
    </row>
    <row r="62" spans="1:8" s="27" customFormat="1" ht="116.25" customHeight="1">
      <c r="A62" s="66"/>
      <c r="B62" s="67"/>
      <c r="C62" s="68"/>
      <c r="D62" s="69"/>
      <c r="E62" s="70"/>
      <c r="F62" s="78"/>
      <c r="G62" s="79">
        <f t="shared" si="3"/>
      </c>
      <c r="H62" s="36"/>
    </row>
    <row r="63" spans="1:8" s="27" customFormat="1" ht="116.25" customHeight="1">
      <c r="A63" s="66"/>
      <c r="B63" s="67"/>
      <c r="C63" s="68"/>
      <c r="D63" s="69"/>
      <c r="E63" s="70"/>
      <c r="F63" s="78"/>
      <c r="G63" s="79">
        <f t="shared" si="3"/>
      </c>
      <c r="H63" s="36"/>
    </row>
    <row r="64" spans="1:8" s="27" customFormat="1" ht="116.25" customHeight="1">
      <c r="A64" s="66"/>
      <c r="B64" s="67"/>
      <c r="C64" s="68"/>
      <c r="D64" s="69"/>
      <c r="E64" s="70"/>
      <c r="F64" s="78"/>
      <c r="G64" s="79">
        <f t="shared" si="3"/>
      </c>
      <c r="H64" s="36"/>
    </row>
    <row r="65" spans="1:8" s="27" customFormat="1" ht="116.25" customHeight="1">
      <c r="A65" s="66"/>
      <c r="B65" s="67"/>
      <c r="C65" s="68"/>
      <c r="D65" s="69"/>
      <c r="E65" s="70"/>
      <c r="F65" s="78"/>
      <c r="G65" s="79">
        <f t="shared" si="3"/>
      </c>
      <c r="H65" s="36"/>
    </row>
    <row r="66" spans="1:8" s="27" customFormat="1" ht="116.25" customHeight="1">
      <c r="A66" s="66"/>
      <c r="B66" s="67"/>
      <c r="C66" s="68"/>
      <c r="D66" s="69"/>
      <c r="E66" s="70"/>
      <c r="F66" s="78"/>
      <c r="G66" s="79">
        <f t="shared" si="3"/>
      </c>
      <c r="H66" s="36"/>
    </row>
    <row r="67" spans="1:8" s="27" customFormat="1" ht="116.25" customHeight="1">
      <c r="A67" s="66"/>
      <c r="B67" s="67"/>
      <c r="C67" s="68"/>
      <c r="D67" s="69"/>
      <c r="E67" s="70"/>
      <c r="F67" s="78"/>
      <c r="G67" s="79">
        <f t="shared" si="3"/>
      </c>
      <c r="H67" s="36"/>
    </row>
    <row r="68" spans="1:8" s="27" customFormat="1" ht="116.25" customHeight="1">
      <c r="A68" s="66"/>
      <c r="B68" s="67"/>
      <c r="C68" s="68"/>
      <c r="D68" s="69"/>
      <c r="E68" s="70"/>
      <c r="F68" s="78"/>
      <c r="G68" s="79">
        <f t="shared" si="3"/>
      </c>
      <c r="H68" s="36"/>
    </row>
    <row r="69" spans="1:8" s="27" customFormat="1" ht="116.25" customHeight="1" thickBot="1">
      <c r="A69" s="71"/>
      <c r="B69" s="72"/>
      <c r="C69" s="73"/>
      <c r="D69" s="74"/>
      <c r="E69" s="75"/>
      <c r="F69" s="80"/>
      <c r="G69" s="81">
        <f t="shared" si="3"/>
      </c>
      <c r="H69" s="36"/>
    </row>
    <row r="70" spans="1:8" s="27" customFormat="1" ht="135" customHeight="1">
      <c r="A70" s="30"/>
      <c r="B70" s="31"/>
      <c r="C70" s="32"/>
      <c r="D70" s="32"/>
      <c r="E70" s="32"/>
      <c r="F70" s="101"/>
      <c r="G70" s="102" t="s">
        <v>7</v>
      </c>
      <c r="H70" s="36"/>
    </row>
    <row r="71" spans="1:8" s="27" customFormat="1" ht="99.75" customHeight="1" thickBot="1">
      <c r="A71" s="4" t="s">
        <v>9</v>
      </c>
      <c r="B71" s="33"/>
      <c r="C71" s="34"/>
      <c r="D71" s="34"/>
      <c r="E71" s="34"/>
      <c r="F71" s="103"/>
      <c r="G71" s="104" t="s">
        <v>23</v>
      </c>
      <c r="H71" s="36"/>
    </row>
    <row r="72" spans="1:8" s="27" customFormat="1" ht="30" customHeight="1" thickBot="1">
      <c r="A72" s="43" t="s">
        <v>0</v>
      </c>
      <c r="B72" s="44" t="s">
        <v>1</v>
      </c>
      <c r="C72" s="45" t="s">
        <v>2</v>
      </c>
      <c r="D72" s="45" t="s">
        <v>3</v>
      </c>
      <c r="E72" s="45" t="s">
        <v>4</v>
      </c>
      <c r="F72" s="99" t="s">
        <v>6</v>
      </c>
      <c r="G72" s="100" t="s">
        <v>5</v>
      </c>
      <c r="H72" s="36"/>
    </row>
    <row r="73" spans="1:8" s="27" customFormat="1" ht="116.25" customHeight="1">
      <c r="A73" s="61"/>
      <c r="B73" s="62"/>
      <c r="C73" s="63"/>
      <c r="D73" s="64"/>
      <c r="E73" s="65"/>
      <c r="F73" s="76"/>
      <c r="G73" s="77">
        <f aca="true" t="shared" si="4" ref="G73:G84">IF(A73&lt;&gt;"",A73*F73,"")</f>
      </c>
      <c r="H73" s="36"/>
    </row>
    <row r="74" spans="1:8" s="27" customFormat="1" ht="116.25" customHeight="1">
      <c r="A74" s="66"/>
      <c r="B74" s="67"/>
      <c r="C74" s="68"/>
      <c r="D74" s="69"/>
      <c r="E74" s="70"/>
      <c r="F74" s="78"/>
      <c r="G74" s="79">
        <f t="shared" si="4"/>
      </c>
      <c r="H74" s="36"/>
    </row>
    <row r="75" spans="1:8" s="27" customFormat="1" ht="116.25" customHeight="1">
      <c r="A75" s="66"/>
      <c r="B75" s="67"/>
      <c r="C75" s="68"/>
      <c r="D75" s="69"/>
      <c r="E75" s="70"/>
      <c r="F75" s="78"/>
      <c r="G75" s="79">
        <f t="shared" si="4"/>
      </c>
      <c r="H75" s="36"/>
    </row>
    <row r="76" spans="1:8" s="27" customFormat="1" ht="116.25" customHeight="1">
      <c r="A76" s="66"/>
      <c r="B76" s="67"/>
      <c r="C76" s="68"/>
      <c r="D76" s="69"/>
      <c r="E76" s="70"/>
      <c r="F76" s="78"/>
      <c r="G76" s="79">
        <f t="shared" si="4"/>
      </c>
      <c r="H76" s="36"/>
    </row>
    <row r="77" spans="1:8" s="27" customFormat="1" ht="116.25" customHeight="1">
      <c r="A77" s="66"/>
      <c r="B77" s="67"/>
      <c r="C77" s="68"/>
      <c r="D77" s="69"/>
      <c r="E77" s="70"/>
      <c r="F77" s="78"/>
      <c r="G77" s="79">
        <f t="shared" si="4"/>
      </c>
      <c r="H77" s="36"/>
    </row>
    <row r="78" spans="1:8" s="27" customFormat="1" ht="116.25" customHeight="1">
      <c r="A78" s="66"/>
      <c r="B78" s="67"/>
      <c r="C78" s="68"/>
      <c r="D78" s="69"/>
      <c r="E78" s="70"/>
      <c r="F78" s="78"/>
      <c r="G78" s="79">
        <f t="shared" si="4"/>
      </c>
      <c r="H78" s="36"/>
    </row>
    <row r="79" spans="1:8" s="27" customFormat="1" ht="116.25" customHeight="1">
      <c r="A79" s="66"/>
      <c r="B79" s="67"/>
      <c r="C79" s="68"/>
      <c r="D79" s="69"/>
      <c r="E79" s="70"/>
      <c r="F79" s="78"/>
      <c r="G79" s="79">
        <f t="shared" si="4"/>
      </c>
      <c r="H79" s="36"/>
    </row>
    <row r="80" spans="1:8" s="27" customFormat="1" ht="116.25" customHeight="1">
      <c r="A80" s="66"/>
      <c r="B80" s="67"/>
      <c r="C80" s="68"/>
      <c r="D80" s="69"/>
      <c r="E80" s="70"/>
      <c r="F80" s="78"/>
      <c r="G80" s="79">
        <f t="shared" si="4"/>
      </c>
      <c r="H80" s="36"/>
    </row>
    <row r="81" spans="1:8" s="27" customFormat="1" ht="116.25" customHeight="1">
      <c r="A81" s="66"/>
      <c r="B81" s="67"/>
      <c r="C81" s="68"/>
      <c r="D81" s="69"/>
      <c r="E81" s="70"/>
      <c r="F81" s="78"/>
      <c r="G81" s="79">
        <f t="shared" si="4"/>
      </c>
      <c r="H81" s="36"/>
    </row>
    <row r="82" spans="1:8" s="27" customFormat="1" ht="116.25" customHeight="1">
      <c r="A82" s="66"/>
      <c r="B82" s="67"/>
      <c r="C82" s="68"/>
      <c r="D82" s="69"/>
      <c r="E82" s="70"/>
      <c r="F82" s="78"/>
      <c r="G82" s="79">
        <f t="shared" si="4"/>
      </c>
      <c r="H82" s="36"/>
    </row>
    <row r="83" spans="1:8" s="27" customFormat="1" ht="116.25" customHeight="1">
      <c r="A83" s="66"/>
      <c r="B83" s="67"/>
      <c r="C83" s="68"/>
      <c r="D83" s="69"/>
      <c r="E83" s="70"/>
      <c r="F83" s="78"/>
      <c r="G83" s="79">
        <f t="shared" si="4"/>
      </c>
      <c r="H83" s="36"/>
    </row>
    <row r="84" spans="1:8" s="27" customFormat="1" ht="116.25" customHeight="1" thickBot="1">
      <c r="A84" s="71"/>
      <c r="B84" s="72"/>
      <c r="C84" s="73"/>
      <c r="D84" s="74"/>
      <c r="E84" s="75"/>
      <c r="F84" s="80"/>
      <c r="G84" s="81">
        <f t="shared" si="4"/>
      </c>
      <c r="H84" s="36"/>
    </row>
    <row r="85" spans="1:7" s="27" customFormat="1" ht="99.75" customHeight="1">
      <c r="A85" s="21"/>
      <c r="B85" s="22"/>
      <c r="C85" s="23"/>
      <c r="D85" s="23"/>
      <c r="E85" s="23"/>
      <c r="F85" s="105"/>
      <c r="G85" s="106">
        <f aca="true" t="shared" si="5" ref="G85:G102">IF(A85&lt;&gt;"",A85*F85,"")</f>
      </c>
    </row>
    <row r="86" spans="1:7" s="27" customFormat="1" ht="99.75" customHeight="1">
      <c r="A86" s="24"/>
      <c r="B86" s="25"/>
      <c r="C86" s="26"/>
      <c r="D86" s="26"/>
      <c r="E86" s="26"/>
      <c r="F86" s="107"/>
      <c r="G86" s="108">
        <f t="shared" si="5"/>
      </c>
    </row>
    <row r="87" spans="1:7" s="27" customFormat="1" ht="99.75" customHeight="1">
      <c r="A87" s="24"/>
      <c r="B87" s="25"/>
      <c r="C87" s="26"/>
      <c r="D87" s="26"/>
      <c r="E87" s="26"/>
      <c r="F87" s="107"/>
      <c r="G87" s="108">
        <f t="shared" si="5"/>
      </c>
    </row>
    <row r="88" spans="1:7" s="27" customFormat="1" ht="99.75" customHeight="1">
      <c r="A88" s="24"/>
      <c r="B88" s="25"/>
      <c r="C88" s="26"/>
      <c r="D88" s="26"/>
      <c r="E88" s="26"/>
      <c r="F88" s="107"/>
      <c r="G88" s="108">
        <f t="shared" si="5"/>
      </c>
    </row>
    <row r="89" spans="1:7" s="27" customFormat="1" ht="99.75" customHeight="1">
      <c r="A89" s="24"/>
      <c r="B89" s="25"/>
      <c r="C89" s="26"/>
      <c r="D89" s="26"/>
      <c r="E89" s="26"/>
      <c r="F89" s="107"/>
      <c r="G89" s="108">
        <f t="shared" si="5"/>
      </c>
    </row>
    <row r="90" spans="1:7" s="27" customFormat="1" ht="99.75" customHeight="1">
      <c r="A90" s="24"/>
      <c r="B90" s="25"/>
      <c r="C90" s="26"/>
      <c r="D90" s="26"/>
      <c r="E90" s="26"/>
      <c r="F90" s="107"/>
      <c r="G90" s="108">
        <f t="shared" si="5"/>
      </c>
    </row>
    <row r="91" spans="1:7" s="27" customFormat="1" ht="99.75" customHeight="1">
      <c r="A91" s="24"/>
      <c r="B91" s="25"/>
      <c r="C91" s="26"/>
      <c r="D91" s="26"/>
      <c r="E91" s="26"/>
      <c r="F91" s="107"/>
      <c r="G91" s="108">
        <f t="shared" si="5"/>
      </c>
    </row>
    <row r="92" spans="1:7" s="27" customFormat="1" ht="99.75" customHeight="1">
      <c r="A92" s="24"/>
      <c r="B92" s="25"/>
      <c r="C92" s="26"/>
      <c r="D92" s="26"/>
      <c r="E92" s="26"/>
      <c r="F92" s="107"/>
      <c r="G92" s="108">
        <f t="shared" si="5"/>
      </c>
    </row>
    <row r="93" spans="1:7" s="27" customFormat="1" ht="99.75" customHeight="1">
      <c r="A93" s="24"/>
      <c r="B93" s="25"/>
      <c r="C93" s="26"/>
      <c r="D93" s="26"/>
      <c r="E93" s="26"/>
      <c r="F93" s="107"/>
      <c r="G93" s="108">
        <f t="shared" si="5"/>
      </c>
    </row>
    <row r="94" spans="1:7" s="27" customFormat="1" ht="99.75" customHeight="1">
      <c r="A94" s="24"/>
      <c r="B94" s="25"/>
      <c r="C94" s="26"/>
      <c r="D94" s="26"/>
      <c r="E94" s="26"/>
      <c r="F94" s="107"/>
      <c r="G94" s="108">
        <f t="shared" si="5"/>
      </c>
    </row>
    <row r="95" spans="1:7" s="27" customFormat="1" ht="99.75" customHeight="1">
      <c r="A95" s="24"/>
      <c r="B95" s="25"/>
      <c r="C95" s="26"/>
      <c r="D95" s="26"/>
      <c r="E95" s="26"/>
      <c r="F95" s="107"/>
      <c r="G95" s="108">
        <f t="shared" si="5"/>
      </c>
    </row>
    <row r="96" spans="1:7" ht="49.5" customHeight="1">
      <c r="A96" s="18"/>
      <c r="B96" s="19"/>
      <c r="C96" s="20"/>
      <c r="D96" s="20"/>
      <c r="E96" s="20"/>
      <c r="F96" s="109"/>
      <c r="G96" s="110">
        <f t="shared" si="5"/>
      </c>
    </row>
    <row r="97" spans="1:7" ht="49.5" customHeight="1">
      <c r="A97" s="18"/>
      <c r="B97" s="19"/>
      <c r="C97" s="20"/>
      <c r="D97" s="20"/>
      <c r="E97" s="20"/>
      <c r="F97" s="109"/>
      <c r="G97" s="110">
        <f t="shared" si="5"/>
      </c>
    </row>
    <row r="98" spans="1:7" ht="49.5" customHeight="1">
      <c r="A98" s="7"/>
      <c r="B98" s="9"/>
      <c r="C98" s="15"/>
      <c r="D98" s="15"/>
      <c r="E98" s="15"/>
      <c r="F98" s="111"/>
      <c r="G98" s="112">
        <f t="shared" si="5"/>
      </c>
    </row>
    <row r="99" spans="1:7" ht="24.75" customHeight="1">
      <c r="A99" s="7"/>
      <c r="B99" s="9"/>
      <c r="C99" s="15"/>
      <c r="D99" s="15"/>
      <c r="E99" s="15"/>
      <c r="F99" s="111"/>
      <c r="G99" s="112">
        <f t="shared" si="5"/>
      </c>
    </row>
    <row r="100" spans="1:7" ht="24.75" customHeight="1">
      <c r="A100" s="7"/>
      <c r="B100" s="9"/>
      <c r="C100" s="15"/>
      <c r="D100" s="15"/>
      <c r="E100" s="15"/>
      <c r="F100" s="111"/>
      <c r="G100" s="112">
        <f t="shared" si="5"/>
      </c>
    </row>
    <row r="101" spans="1:7" ht="24.75" customHeight="1">
      <c r="A101" s="7"/>
      <c r="B101" s="9"/>
      <c r="C101" s="15"/>
      <c r="D101" s="15"/>
      <c r="E101" s="15"/>
      <c r="F101" s="111"/>
      <c r="G101" s="112">
        <f t="shared" si="5"/>
      </c>
    </row>
    <row r="102" spans="1:7" ht="24.75" customHeight="1">
      <c r="A102" s="7"/>
      <c r="B102" s="9"/>
      <c r="C102" s="15"/>
      <c r="D102" s="15"/>
      <c r="E102" s="15"/>
      <c r="F102" s="111"/>
      <c r="G102" s="112">
        <f t="shared" si="5"/>
      </c>
    </row>
    <row r="103" spans="1:7" ht="24.75" customHeight="1">
      <c r="A103" s="7"/>
      <c r="B103" s="9"/>
      <c r="C103" s="15"/>
      <c r="D103" s="15"/>
      <c r="E103" s="15"/>
      <c r="F103" s="111"/>
      <c r="G103" s="112"/>
    </row>
    <row r="104" spans="1:7" ht="24.75" customHeight="1">
      <c r="A104" s="7"/>
      <c r="B104" s="9"/>
      <c r="C104" s="15"/>
      <c r="D104" s="15"/>
      <c r="E104" s="15"/>
      <c r="F104" s="111"/>
      <c r="G104" s="112"/>
    </row>
    <row r="105" spans="1:7" ht="24.75" customHeight="1">
      <c r="A105" s="7"/>
      <c r="B105" s="9"/>
      <c r="C105" s="15"/>
      <c r="D105" s="15"/>
      <c r="E105" s="15"/>
      <c r="F105" s="111"/>
      <c r="G105" s="112"/>
    </row>
    <row r="106" spans="1:7" ht="24.75" customHeight="1">
      <c r="A106" s="7"/>
      <c r="B106" s="9"/>
      <c r="C106" s="15"/>
      <c r="D106" s="15"/>
      <c r="E106" s="15"/>
      <c r="F106" s="111"/>
      <c r="G106" s="112"/>
    </row>
    <row r="107" spans="1:7" ht="24.75" customHeight="1">
      <c r="A107" s="7"/>
      <c r="B107" s="9"/>
      <c r="C107" s="15"/>
      <c r="D107" s="15"/>
      <c r="E107" s="15"/>
      <c r="F107" s="111"/>
      <c r="G107" s="112"/>
    </row>
    <row r="108" spans="1:7" ht="24.75" customHeight="1">
      <c r="A108" s="7"/>
      <c r="B108" s="9"/>
      <c r="C108" s="15"/>
      <c r="D108" s="15"/>
      <c r="E108" s="15"/>
      <c r="F108" s="111"/>
      <c r="G108" s="112"/>
    </row>
    <row r="109" spans="1:7" ht="24.75" customHeight="1">
      <c r="A109" s="7"/>
      <c r="B109" s="9"/>
      <c r="C109" s="15"/>
      <c r="D109" s="15"/>
      <c r="E109" s="15"/>
      <c r="F109" s="111"/>
      <c r="G109" s="112"/>
    </row>
    <row r="110" spans="1:7" ht="24.75" customHeight="1">
      <c r="A110" s="7"/>
      <c r="B110" s="9"/>
      <c r="C110" s="15"/>
      <c r="D110" s="15"/>
      <c r="E110" s="15"/>
      <c r="F110" s="111"/>
      <c r="G110" s="112"/>
    </row>
    <row r="111" spans="1:7" ht="24.75" customHeight="1">
      <c r="A111" s="7"/>
      <c r="B111" s="9"/>
      <c r="C111" s="15"/>
      <c r="D111" s="15"/>
      <c r="E111" s="15"/>
      <c r="F111" s="111"/>
      <c r="G111" s="112"/>
    </row>
    <row r="112" spans="1:7" ht="24.75" customHeight="1">
      <c r="A112" s="7"/>
      <c r="B112" s="9"/>
      <c r="C112" s="15"/>
      <c r="D112" s="15"/>
      <c r="E112" s="15"/>
      <c r="F112" s="111"/>
      <c r="G112" s="112"/>
    </row>
    <row r="113" spans="1:7" ht="24.75" customHeight="1">
      <c r="A113" s="7"/>
      <c r="B113" s="9"/>
      <c r="C113" s="15"/>
      <c r="D113" s="15"/>
      <c r="E113" s="15"/>
      <c r="F113" s="111"/>
      <c r="G113" s="112"/>
    </row>
    <row r="114" spans="1:7" ht="24.75" customHeight="1">
      <c r="A114" s="6"/>
      <c r="B114" s="10"/>
      <c r="C114" s="16"/>
      <c r="D114" s="16"/>
      <c r="E114" s="16"/>
      <c r="F114" s="113"/>
      <c r="G114" s="112"/>
    </row>
    <row r="115" spans="1:7" ht="24.75" customHeight="1">
      <c r="A115" s="6"/>
      <c r="B115" s="10"/>
      <c r="C115" s="16"/>
      <c r="D115" s="16"/>
      <c r="E115" s="16"/>
      <c r="F115" s="113"/>
      <c r="G115" s="112"/>
    </row>
    <row r="116" spans="1:7" ht="24.75" customHeight="1">
      <c r="A116" s="6"/>
      <c r="B116" s="10"/>
      <c r="C116" s="16"/>
      <c r="D116" s="16"/>
      <c r="E116" s="16"/>
      <c r="F116" s="113"/>
      <c r="G116" s="114"/>
    </row>
    <row r="117" spans="1:7" ht="24.75" customHeight="1">
      <c r="A117" s="6"/>
      <c r="B117" s="10"/>
      <c r="C117" s="16"/>
      <c r="D117" s="16"/>
      <c r="E117" s="16"/>
      <c r="F117" s="113"/>
      <c r="G117" s="114"/>
    </row>
    <row r="118" spans="1:7" ht="24.75" customHeight="1">
      <c r="A118" s="6"/>
      <c r="B118" s="10"/>
      <c r="C118" s="16"/>
      <c r="D118" s="16"/>
      <c r="E118" s="16"/>
      <c r="F118" s="113"/>
      <c r="G118" s="114"/>
    </row>
    <row r="119" spans="1:7" ht="24.75" customHeight="1">
      <c r="A119" s="6"/>
      <c r="B119" s="10"/>
      <c r="C119" s="16"/>
      <c r="D119" s="16"/>
      <c r="E119" s="16"/>
      <c r="F119" s="113"/>
      <c r="G119" s="114"/>
    </row>
    <row r="120" spans="1:7" ht="24.75" customHeight="1">
      <c r="A120" s="6"/>
      <c r="B120" s="10"/>
      <c r="C120" s="16"/>
      <c r="D120" s="16"/>
      <c r="E120" s="16"/>
      <c r="F120" s="113"/>
      <c r="G120" s="114"/>
    </row>
    <row r="121" spans="1:7" ht="24.75" customHeight="1">
      <c r="A121" s="6"/>
      <c r="B121" s="10"/>
      <c r="C121" s="16"/>
      <c r="D121" s="16"/>
      <c r="E121" s="16"/>
      <c r="F121" s="113"/>
      <c r="G121" s="114"/>
    </row>
    <row r="122" spans="1:6" ht="24.75" customHeight="1">
      <c r="A122" s="6"/>
      <c r="B122" s="10"/>
      <c r="C122" s="16"/>
      <c r="D122" s="16"/>
      <c r="E122" s="16"/>
      <c r="F122" s="113"/>
    </row>
    <row r="123" spans="1:6" ht="24.75" customHeight="1">
      <c r="A123" s="6"/>
      <c r="B123" s="10"/>
      <c r="C123" s="16"/>
      <c r="D123" s="16"/>
      <c r="E123" s="16"/>
      <c r="F123" s="113"/>
    </row>
    <row r="124" spans="1:6" ht="24.75" customHeight="1">
      <c r="A124" s="6"/>
      <c r="B124" s="10"/>
      <c r="C124" s="16"/>
      <c r="D124" s="16"/>
      <c r="E124" s="16"/>
      <c r="F124" s="113"/>
    </row>
    <row r="125" spans="1:6" ht="24.75" customHeight="1">
      <c r="A125" s="6"/>
      <c r="B125" s="10"/>
      <c r="C125" s="16"/>
      <c r="D125" s="16"/>
      <c r="E125" s="16"/>
      <c r="F125" s="113"/>
    </row>
    <row r="126" spans="1:6" ht="24.75" customHeight="1">
      <c r="A126" s="6"/>
      <c r="B126" s="10"/>
      <c r="C126" s="16"/>
      <c r="D126" s="16"/>
      <c r="E126" s="16"/>
      <c r="F126" s="113"/>
    </row>
    <row r="127" spans="1:6" ht="24.75" customHeight="1">
      <c r="A127" s="6"/>
      <c r="B127" s="10"/>
      <c r="C127" s="16"/>
      <c r="D127" s="16"/>
      <c r="E127" s="16"/>
      <c r="F127" s="113"/>
    </row>
    <row r="128" spans="1:6" ht="24.75" customHeight="1">
      <c r="A128" s="6"/>
      <c r="B128" s="10"/>
      <c r="C128" s="16"/>
      <c r="D128" s="16"/>
      <c r="E128" s="16"/>
      <c r="F128" s="113"/>
    </row>
    <row r="129" spans="1:6" ht="24.75" customHeight="1">
      <c r="A129" s="6"/>
      <c r="B129" s="10"/>
      <c r="C129" s="16"/>
      <c r="D129" s="16"/>
      <c r="E129" s="16"/>
      <c r="F129" s="113"/>
    </row>
    <row r="130" spans="1:6" ht="24.75" customHeight="1">
      <c r="A130" s="6"/>
      <c r="B130" s="10"/>
      <c r="C130" s="16"/>
      <c r="D130" s="16"/>
      <c r="E130" s="16"/>
      <c r="F130" s="113"/>
    </row>
    <row r="131" spans="1:6" ht="24.75" customHeight="1">
      <c r="A131" s="6"/>
      <c r="B131" s="10"/>
      <c r="C131" s="16"/>
      <c r="D131" s="16"/>
      <c r="E131" s="16"/>
      <c r="F131" s="113"/>
    </row>
    <row r="132" spans="1:6" ht="24.75" customHeight="1">
      <c r="A132" s="6"/>
      <c r="B132" s="10"/>
      <c r="C132" s="16"/>
      <c r="D132" s="16"/>
      <c r="E132" s="16"/>
      <c r="F132" s="113"/>
    </row>
    <row r="133" spans="1:6" ht="24.75" customHeight="1">
      <c r="A133" s="6"/>
      <c r="B133" s="10"/>
      <c r="C133" s="16"/>
      <c r="D133" s="16"/>
      <c r="E133" s="16"/>
      <c r="F133" s="113"/>
    </row>
    <row r="134" spans="1:6" ht="24.75" customHeight="1">
      <c r="A134" s="6"/>
      <c r="B134" s="10"/>
      <c r="C134" s="16"/>
      <c r="D134" s="16"/>
      <c r="E134" s="16"/>
      <c r="F134" s="113"/>
    </row>
    <row r="135" spans="1:6" ht="24.75" customHeight="1">
      <c r="A135" s="6"/>
      <c r="B135" s="10"/>
      <c r="C135" s="16"/>
      <c r="D135" s="16"/>
      <c r="E135" s="16"/>
      <c r="F135" s="113"/>
    </row>
    <row r="136" spans="1:6" ht="24.75" customHeight="1">
      <c r="A136" s="6"/>
      <c r="B136" s="10"/>
      <c r="C136" s="16"/>
      <c r="D136" s="16"/>
      <c r="E136" s="16"/>
      <c r="F136" s="113"/>
    </row>
    <row r="137" spans="1:6" ht="24.75" customHeight="1">
      <c r="A137" s="6"/>
      <c r="B137" s="10"/>
      <c r="C137" s="16"/>
      <c r="D137" s="16"/>
      <c r="E137" s="16"/>
      <c r="F137" s="113"/>
    </row>
    <row r="138" spans="1:6" ht="24.75" customHeight="1">
      <c r="A138" s="6"/>
      <c r="B138" s="10"/>
      <c r="C138" s="16"/>
      <c r="D138" s="16"/>
      <c r="E138" s="16"/>
      <c r="F138" s="113"/>
    </row>
    <row r="139" spans="1:6" ht="24.75" customHeight="1">
      <c r="A139" s="6"/>
      <c r="B139" s="10"/>
      <c r="C139" s="16"/>
      <c r="D139" s="16"/>
      <c r="E139" s="16"/>
      <c r="F139" s="113"/>
    </row>
    <row r="140" spans="1:6" ht="24.75" customHeight="1">
      <c r="A140" s="6"/>
      <c r="B140" s="10"/>
      <c r="C140" s="16"/>
      <c r="D140" s="16"/>
      <c r="E140" s="16"/>
      <c r="F140" s="113"/>
    </row>
    <row r="141" spans="1:6" ht="24.75" customHeight="1">
      <c r="A141" s="6"/>
      <c r="B141" s="10"/>
      <c r="C141" s="16"/>
      <c r="D141" s="16"/>
      <c r="E141" s="16"/>
      <c r="F141" s="113"/>
    </row>
    <row r="142" spans="1:6" ht="24.75" customHeight="1">
      <c r="A142" s="6"/>
      <c r="B142" s="10"/>
      <c r="C142" s="16"/>
      <c r="D142" s="16"/>
      <c r="E142" s="16"/>
      <c r="F142" s="113"/>
    </row>
    <row r="143" spans="1:6" ht="24.75" customHeight="1">
      <c r="A143" s="6"/>
      <c r="B143" s="10"/>
      <c r="C143" s="16"/>
      <c r="D143" s="16"/>
      <c r="E143" s="16"/>
      <c r="F143" s="113"/>
    </row>
    <row r="144" spans="1:6" ht="24.75" customHeight="1">
      <c r="A144" s="6"/>
      <c r="B144" s="10"/>
      <c r="C144" s="16"/>
      <c r="D144" s="16"/>
      <c r="E144" s="16"/>
      <c r="F144" s="113"/>
    </row>
    <row r="145" spans="1:6" ht="24.75" customHeight="1">
      <c r="A145" s="6"/>
      <c r="B145" s="10"/>
      <c r="C145" s="16"/>
      <c r="D145" s="16"/>
      <c r="E145" s="16"/>
      <c r="F145" s="116"/>
    </row>
    <row r="146" spans="1:6" ht="24.75" customHeight="1">
      <c r="A146" s="6"/>
      <c r="B146" s="10"/>
      <c r="C146" s="16"/>
      <c r="D146" s="16"/>
      <c r="E146" s="16"/>
      <c r="F146" s="116"/>
    </row>
    <row r="147" spans="1:6" ht="24.75" customHeight="1">
      <c r="A147" s="6"/>
      <c r="B147" s="10"/>
      <c r="C147" s="16"/>
      <c r="D147" s="16"/>
      <c r="E147" s="16"/>
      <c r="F147" s="116"/>
    </row>
    <row r="148" spans="1:6" ht="24.75" customHeight="1">
      <c r="A148" s="6"/>
      <c r="B148" s="10"/>
      <c r="C148" s="16"/>
      <c r="D148" s="16"/>
      <c r="E148" s="16"/>
      <c r="F148" s="116"/>
    </row>
    <row r="149" spans="1:6" ht="24.75" customHeight="1">
      <c r="A149" s="6"/>
      <c r="B149" s="10"/>
      <c r="C149" s="16"/>
      <c r="D149" s="16"/>
      <c r="E149" s="16"/>
      <c r="F149" s="116"/>
    </row>
    <row r="150" spans="1:6" ht="24.75" customHeight="1">
      <c r="A150" s="6"/>
      <c r="B150" s="10"/>
      <c r="C150" s="16"/>
      <c r="D150" s="16"/>
      <c r="E150" s="16"/>
      <c r="F150" s="116"/>
    </row>
    <row r="151" spans="1:6" ht="24.75" customHeight="1">
      <c r="A151" s="6"/>
      <c r="B151" s="10"/>
      <c r="C151" s="16"/>
      <c r="D151" s="16"/>
      <c r="E151" s="16"/>
      <c r="F151" s="116"/>
    </row>
    <row r="152" spans="1:6" ht="24.75" customHeight="1">
      <c r="A152" s="6"/>
      <c r="B152" s="10"/>
      <c r="C152" s="16"/>
      <c r="D152" s="16"/>
      <c r="E152" s="16"/>
      <c r="F152" s="116"/>
    </row>
    <row r="153" spans="1:6" ht="24.75" customHeight="1">
      <c r="A153" s="6"/>
      <c r="B153" s="10"/>
      <c r="C153" s="16"/>
      <c r="D153" s="16"/>
      <c r="E153" s="16"/>
      <c r="F153" s="116"/>
    </row>
    <row r="154" spans="1:6" ht="24.75" customHeight="1">
      <c r="A154" s="6"/>
      <c r="B154" s="10"/>
      <c r="C154" s="16"/>
      <c r="D154" s="16"/>
      <c r="E154" s="16"/>
      <c r="F154" s="116"/>
    </row>
    <row r="155" spans="1:6" ht="24.75" customHeight="1">
      <c r="A155" s="6"/>
      <c r="B155" s="10"/>
      <c r="C155" s="16"/>
      <c r="D155" s="16"/>
      <c r="E155" s="16"/>
      <c r="F155" s="116"/>
    </row>
    <row r="156" spans="1:6" ht="24.75" customHeight="1">
      <c r="A156" s="6"/>
      <c r="B156" s="10"/>
      <c r="C156" s="16"/>
      <c r="D156" s="16"/>
      <c r="E156" s="16"/>
      <c r="F156" s="116"/>
    </row>
    <row r="157" spans="1:6" ht="24.75" customHeight="1">
      <c r="A157" s="6"/>
      <c r="B157" s="10"/>
      <c r="C157" s="16"/>
      <c r="D157" s="16"/>
      <c r="E157" s="16"/>
      <c r="F157" s="116"/>
    </row>
    <row r="158" spans="1:6" ht="24.75" customHeight="1">
      <c r="A158" s="6"/>
      <c r="B158" s="10"/>
      <c r="C158" s="16"/>
      <c r="D158" s="16"/>
      <c r="E158" s="16"/>
      <c r="F158" s="116"/>
    </row>
    <row r="159" spans="1:6" ht="24.75" customHeight="1">
      <c r="A159" s="6"/>
      <c r="B159" s="10"/>
      <c r="C159" s="16"/>
      <c r="D159" s="16"/>
      <c r="E159" s="16"/>
      <c r="F159" s="116"/>
    </row>
    <row r="160" spans="1:6" ht="24.75" customHeight="1">
      <c r="A160" s="6"/>
      <c r="B160" s="10"/>
      <c r="C160" s="16"/>
      <c r="D160" s="16"/>
      <c r="E160" s="16"/>
      <c r="F160" s="116"/>
    </row>
    <row r="161" spans="1:6" ht="24.75" customHeight="1">
      <c r="A161" s="6"/>
      <c r="B161" s="10"/>
      <c r="C161" s="16"/>
      <c r="D161" s="16"/>
      <c r="E161" s="16"/>
      <c r="F161" s="116"/>
    </row>
    <row r="162" spans="1:6" ht="24.75" customHeight="1">
      <c r="A162" s="6"/>
      <c r="B162" s="10"/>
      <c r="C162" s="16"/>
      <c r="D162" s="16"/>
      <c r="E162" s="16"/>
      <c r="F162" s="116"/>
    </row>
    <row r="163" spans="1:6" ht="24.75" customHeight="1">
      <c r="A163" s="6"/>
      <c r="B163" s="10"/>
      <c r="C163" s="16"/>
      <c r="D163" s="16"/>
      <c r="E163" s="16"/>
      <c r="F163" s="116"/>
    </row>
    <row r="164" spans="1:6" ht="24.75" customHeight="1">
      <c r="A164" s="6"/>
      <c r="B164" s="10"/>
      <c r="C164" s="16"/>
      <c r="D164" s="16"/>
      <c r="E164" s="16"/>
      <c r="F164" s="116"/>
    </row>
    <row r="165" spans="1:6" ht="24.75" customHeight="1">
      <c r="A165" s="6"/>
      <c r="B165" s="10"/>
      <c r="C165" s="16"/>
      <c r="D165" s="16"/>
      <c r="E165" s="16"/>
      <c r="F165" s="116"/>
    </row>
    <row r="166" spans="1:6" ht="24.75" customHeight="1">
      <c r="A166" s="6"/>
      <c r="B166" s="10"/>
      <c r="C166" s="16"/>
      <c r="D166" s="16"/>
      <c r="E166" s="16"/>
      <c r="F166" s="116"/>
    </row>
    <row r="167" spans="1:6" ht="24.75" customHeight="1">
      <c r="A167" s="6"/>
      <c r="B167" s="10"/>
      <c r="C167" s="16"/>
      <c r="D167" s="16"/>
      <c r="E167" s="16"/>
      <c r="F167" s="116"/>
    </row>
  </sheetData>
  <sheetProtection/>
  <printOptions horizontalCentered="1" verticalCentered="1"/>
  <pageMargins left="0.31496062992125984" right="0.31496062992125984" top="0.15748031496062992" bottom="1.141732283464567" header="0" footer="0"/>
  <pageSetup orientation="portrait" paperSize="9" scale="43" r:id="rId2"/>
  <rowBreaks count="4" manualBreakCount="4">
    <brk id="24" max="6" man="1"/>
    <brk id="39" max="6" man="1"/>
    <brk id="54" max="6" man="1"/>
    <brk id="6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dc7100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dc7100</dc:creator>
  <cp:keywords/>
  <dc:description/>
  <cp:lastModifiedBy>Bill</cp:lastModifiedBy>
  <cp:lastPrinted>2015-03-07T11:40:50Z</cp:lastPrinted>
  <dcterms:created xsi:type="dcterms:W3CDTF">2012-11-13T15:25:08Z</dcterms:created>
  <dcterms:modified xsi:type="dcterms:W3CDTF">2016-02-12T13:48:57Z</dcterms:modified>
  <cp:category/>
  <cp:version/>
  <cp:contentType/>
  <cp:contentStatus/>
</cp:coreProperties>
</file>